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100" windowHeight="12405" activeTab="0"/>
  </bookViews>
  <sheets>
    <sheet name="Költségbecslés" sheetId="1" r:id="rId1"/>
  </sheets>
  <definedNames>
    <definedName name="bny0">'Költségbecslés'!$K$8</definedName>
    <definedName name="bny1">'Költségbecslés'!$K$7</definedName>
    <definedName name="bny2">'Költségbecslés'!$K$6</definedName>
    <definedName name="bny3">'Költségbecslés'!$K$5</definedName>
    <definedName name="hkkitevo">'Költségbecslés'!$D$8</definedName>
    <definedName name="hkkonstans">'Költségbecslés'!$D$7</definedName>
    <definedName name="lp25">'Költségbecslés'!$I$8</definedName>
    <definedName name="lp45">'Költségbecslés'!$I$7</definedName>
    <definedName name="lp90">'Költségbecslés'!$I$6</definedName>
  </definedNames>
  <calcPr fullCalcOnLoad="1"/>
</workbook>
</file>

<file path=xl/sharedStrings.xml><?xml version="1.0" encoding="utf-8"?>
<sst xmlns="http://schemas.openxmlformats.org/spreadsheetml/2006/main" count="28" uniqueCount="28">
  <si>
    <t>Bonyolult: 3</t>
  </si>
  <si>
    <t>90l/p: 2</t>
  </si>
  <si>
    <t>Normál "+": 2</t>
  </si>
  <si>
    <t>Konstans:</t>
  </si>
  <si>
    <t>beltéri: 0</t>
  </si>
  <si>
    <t>45l/p: 1</t>
  </si>
  <si>
    <t>Normál "-": 1</t>
  </si>
  <si>
    <t>Kitevő:</t>
  </si>
  <si>
    <t>kültéri:1</t>
  </si>
  <si>
    <t>25l/p: 0</t>
  </si>
  <si>
    <t>Egyszerű: 0</t>
  </si>
  <si>
    <t>Vízmennyiség</t>
  </si>
  <si>
    <t>Bonyolultság</t>
  </si>
  <si>
    <r>
      <t>Terület nagysága (m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)</t>
    </r>
  </si>
  <si>
    <t>Becsült költség (Ft)</t>
  </si>
  <si>
    <t>Korrekciók:</t>
  </si>
  <si>
    <t>Öntözőrendszer telepítésének költségbecslése</t>
  </si>
  <si>
    <t>Alap-eredmény</t>
  </si>
  <si>
    <t>A program használata</t>
  </si>
  <si>
    <t>A cellák értékeit a terület nagyságának megfelelően, illetve a jelölések alapján meg kell adni!</t>
  </si>
  <si>
    <t>Feliratok</t>
  </si>
  <si>
    <t>Az ilyen cellákban a számításokhoz szükséges adatok szerepelnek - módosításuk szükségtelen.</t>
  </si>
  <si>
    <t>Ezek a cellák számított értékeket tartalmaznak - módosításuk hibához vezet!</t>
  </si>
  <si>
    <t>Vezérlő</t>
  </si>
  <si>
    <t>Egyszerű kert</t>
  </si>
  <si>
    <t>Normál "-" kert</t>
  </si>
  <si>
    <t>Normál "+" kert</t>
  </si>
  <si>
    <t>Bonyolult kert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</si>
</sst>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13">
    <font>
      <sz val="10"/>
      <name val="Arial"/>
      <family val="0"/>
    </font>
    <font>
      <i/>
      <sz val="12"/>
      <color indexed="10"/>
      <name val="Times New Roman CE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9"/>
      <color indexed="10"/>
      <name val="Times New Roman CE"/>
      <family val="0"/>
    </font>
    <font>
      <i/>
      <sz val="9"/>
      <color indexed="10"/>
      <name val="Times New Roman CE"/>
      <family val="0"/>
    </font>
    <font>
      <b/>
      <sz val="12"/>
      <color indexed="9"/>
      <name val="Arial"/>
      <family val="2"/>
    </font>
    <font>
      <b/>
      <sz val="13"/>
      <color indexed="9"/>
      <name val="Arial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3" xfId="0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0" borderId="0" xfId="0" applyFill="1" applyBorder="1" applyAlignment="1">
      <alignment/>
    </xf>
    <xf numFmtId="0" fontId="4" fillId="2" borderId="4" xfId="0" applyFont="1" applyFill="1" applyBorder="1" applyAlignment="1">
      <alignment/>
    </xf>
    <xf numFmtId="164" fontId="0" fillId="4" borderId="7" xfId="0" applyNumberFormat="1" applyFill="1" applyBorder="1" applyAlignment="1">
      <alignment/>
    </xf>
    <xf numFmtId="0" fontId="0" fillId="0" borderId="10" xfId="0" applyBorder="1" applyAlignment="1">
      <alignment/>
    </xf>
    <xf numFmtId="2" fontId="7" fillId="5" borderId="11" xfId="0" applyNumberFormat="1" applyFont="1" applyFill="1" applyBorder="1" applyAlignment="1">
      <alignment horizontal="center"/>
    </xf>
    <xf numFmtId="2" fontId="7" fillId="5" borderId="2" xfId="0" applyNumberFormat="1" applyFont="1" applyFill="1" applyBorder="1" applyAlignment="1">
      <alignment horizontal="center"/>
    </xf>
    <xf numFmtId="2" fontId="7" fillId="5" borderId="10" xfId="0" applyNumberFormat="1" applyFont="1" applyFill="1" applyBorder="1" applyAlignment="1">
      <alignment horizontal="center"/>
    </xf>
    <xf numFmtId="3" fontId="6" fillId="5" borderId="11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/>
    </xf>
    <xf numFmtId="0" fontId="0" fillId="6" borderId="11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9" xfId="0" applyFill="1" applyBorder="1" applyAlignment="1">
      <alignment/>
    </xf>
    <xf numFmtId="0" fontId="0" fillId="6" borderId="0" xfId="0" applyFill="1" applyBorder="1" applyAlignment="1">
      <alignment/>
    </xf>
    <xf numFmtId="0" fontId="1" fillId="6" borderId="0" xfId="0" applyFont="1" applyFill="1" applyBorder="1" applyAlignment="1">
      <alignment/>
    </xf>
    <xf numFmtId="0" fontId="0" fillId="6" borderId="5" xfId="0" applyFill="1" applyBorder="1" applyAlignment="1">
      <alignment/>
    </xf>
    <xf numFmtId="0" fontId="0" fillId="6" borderId="0" xfId="0" applyFill="1" applyBorder="1" applyAlignment="1">
      <alignment horizontal="right"/>
    </xf>
    <xf numFmtId="164" fontId="0" fillId="6" borderId="0" xfId="0" applyNumberFormat="1" applyFill="1" applyBorder="1" applyAlignment="1">
      <alignment/>
    </xf>
    <xf numFmtId="0" fontId="0" fillId="6" borderId="3" xfId="0" applyFill="1" applyBorder="1" applyAlignment="1">
      <alignment/>
    </xf>
    <xf numFmtId="164" fontId="3" fillId="4" borderId="6" xfId="0" applyNumberFormat="1" applyFont="1" applyFill="1" applyBorder="1" applyAlignment="1">
      <alignment/>
    </xf>
    <xf numFmtId="0" fontId="0" fillId="2" borderId="6" xfId="0" applyFill="1" applyBorder="1" applyAlignment="1">
      <alignment horizontal="right"/>
    </xf>
    <xf numFmtId="0" fontId="7" fillId="5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4" fillId="3" borderId="5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9" fillId="6" borderId="0" xfId="0" applyFont="1" applyFill="1" applyBorder="1" applyAlignment="1">
      <alignment/>
    </xf>
    <xf numFmtId="0" fontId="0" fillId="4" borderId="6" xfId="0" applyFill="1" applyBorder="1" applyAlignment="1">
      <alignment/>
    </xf>
    <xf numFmtId="0" fontId="0" fillId="5" borderId="6" xfId="0" applyFill="1" applyBorder="1" applyAlignment="1">
      <alignment/>
    </xf>
    <xf numFmtId="0" fontId="10" fillId="6" borderId="0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" xfId="0" applyFill="1" applyBorder="1" applyAlignment="1">
      <alignment/>
    </xf>
    <xf numFmtId="0" fontId="10" fillId="2" borderId="5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J22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.7109375" style="0" customWidth="1"/>
    <col min="3" max="3" width="23.140625" style="0" customWidth="1"/>
    <col min="4" max="4" width="14.8515625" style="0" customWidth="1"/>
    <col min="5" max="5" width="11.140625" style="0" customWidth="1"/>
    <col min="7" max="7" width="6.8515625" style="0" customWidth="1"/>
    <col min="8" max="8" width="12.421875" style="0" customWidth="1"/>
    <col min="9" max="9" width="6.421875" style="0" customWidth="1"/>
    <col min="10" max="10" width="11.7109375" style="0" customWidth="1"/>
    <col min="11" max="11" width="6.57421875" style="0" customWidth="1"/>
    <col min="12" max="12" width="2.7109375" style="0" customWidth="1"/>
    <col min="13" max="13" width="2.8515625" style="0" customWidth="1"/>
    <col min="19" max="19" width="2.7109375" style="0" customWidth="1"/>
    <col min="25" max="25" width="2.7109375" style="0" customWidth="1"/>
    <col min="31" max="31" width="2.7109375" style="0" customWidth="1"/>
  </cols>
  <sheetData>
    <row r="2" ht="13.5" thickBot="1"/>
    <row r="3" spans="2:36" ht="19.5" customHeight="1">
      <c r="B3" s="30"/>
      <c r="C3" s="31"/>
      <c r="D3" s="31"/>
      <c r="E3" s="31"/>
      <c r="F3" s="31"/>
      <c r="G3" s="31"/>
      <c r="H3" s="31"/>
      <c r="I3" s="31"/>
      <c r="J3" s="31"/>
      <c r="K3" s="31"/>
      <c r="L3" s="27"/>
      <c r="N3" s="11"/>
      <c r="O3" s="59"/>
      <c r="P3" s="59"/>
      <c r="Q3" s="59"/>
      <c r="R3" s="60"/>
      <c r="T3" s="11"/>
      <c r="U3" s="59"/>
      <c r="V3" s="59"/>
      <c r="W3" s="59"/>
      <c r="X3" s="6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</row>
    <row r="4" spans="2:36" ht="17.25" thickBot="1">
      <c r="B4" s="32"/>
      <c r="C4" s="54" t="s">
        <v>16</v>
      </c>
      <c r="D4" s="33"/>
      <c r="E4" s="33"/>
      <c r="F4" s="33"/>
      <c r="G4" s="33"/>
      <c r="H4" s="33"/>
      <c r="I4" s="33"/>
      <c r="J4" s="33"/>
      <c r="K4" s="33"/>
      <c r="L4" s="28"/>
      <c r="N4" s="12"/>
      <c r="O4" s="10"/>
      <c r="P4" s="61" t="s">
        <v>24</v>
      </c>
      <c r="Q4" s="10"/>
      <c r="R4" s="62"/>
      <c r="T4" s="12"/>
      <c r="U4" s="10"/>
      <c r="V4" s="61" t="s">
        <v>25</v>
      </c>
      <c r="W4" s="10"/>
      <c r="X4" s="62"/>
      <c r="Z4" s="70"/>
      <c r="AA4" s="70"/>
      <c r="AB4" s="71"/>
      <c r="AC4" s="70"/>
      <c r="AD4" s="70"/>
      <c r="AE4" s="70"/>
      <c r="AF4" s="70"/>
      <c r="AG4" s="70"/>
      <c r="AH4" s="71"/>
      <c r="AI4" s="70"/>
      <c r="AJ4" s="70"/>
    </row>
    <row r="5" spans="2:36" ht="16.5" customHeight="1" thickBot="1">
      <c r="B5" s="32"/>
      <c r="C5" s="33"/>
      <c r="D5" s="33"/>
      <c r="E5" s="33"/>
      <c r="F5" s="33"/>
      <c r="G5" s="34"/>
      <c r="H5" s="33"/>
      <c r="I5" s="34"/>
      <c r="J5" s="11" t="s">
        <v>0</v>
      </c>
      <c r="K5" s="21">
        <v>1.35</v>
      </c>
      <c r="L5" s="28"/>
      <c r="N5" s="12"/>
      <c r="O5" s="10"/>
      <c r="P5" s="61">
        <v>0</v>
      </c>
      <c r="Q5" s="10"/>
      <c r="R5" s="62"/>
      <c r="T5" s="12"/>
      <c r="U5" s="10"/>
      <c r="V5" s="61">
        <v>1</v>
      </c>
      <c r="W5" s="10"/>
      <c r="X5" s="62"/>
      <c r="Z5" s="70"/>
      <c r="AA5" s="70"/>
      <c r="AB5" s="71"/>
      <c r="AC5" s="70"/>
      <c r="AD5" s="70"/>
      <c r="AE5" s="70"/>
      <c r="AF5" s="70"/>
      <c r="AG5" s="70"/>
      <c r="AH5" s="71"/>
      <c r="AI5" s="70"/>
      <c r="AJ5" s="70"/>
    </row>
    <row r="6" spans="2:36" ht="16.5" customHeight="1" thickBot="1">
      <c r="B6" s="32"/>
      <c r="C6" s="33"/>
      <c r="D6" s="33"/>
      <c r="E6" s="33"/>
      <c r="F6" s="33"/>
      <c r="G6" s="34"/>
      <c r="H6" s="11" t="s">
        <v>1</v>
      </c>
      <c r="I6" s="21">
        <v>0.6</v>
      </c>
      <c r="J6" s="12" t="s">
        <v>2</v>
      </c>
      <c r="K6" s="22">
        <v>1.07</v>
      </c>
      <c r="L6" s="28"/>
      <c r="N6" s="12"/>
      <c r="O6" s="10"/>
      <c r="P6" s="10"/>
      <c r="Q6" s="10"/>
      <c r="R6" s="62"/>
      <c r="T6" s="12"/>
      <c r="U6" s="10"/>
      <c r="V6" s="10"/>
      <c r="W6" s="10"/>
      <c r="X6" s="62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</row>
    <row r="7" spans="2:36" ht="16.5" customHeight="1" thickBot="1">
      <c r="B7" s="32"/>
      <c r="C7" s="4" t="s">
        <v>3</v>
      </c>
      <c r="D7" s="24">
        <v>56319</v>
      </c>
      <c r="E7" s="36"/>
      <c r="F7" s="11" t="s">
        <v>4</v>
      </c>
      <c r="G7" s="42">
        <v>0</v>
      </c>
      <c r="H7" s="12" t="s">
        <v>5</v>
      </c>
      <c r="I7" s="22">
        <v>0.8</v>
      </c>
      <c r="J7" s="12" t="s">
        <v>6</v>
      </c>
      <c r="K7" s="22">
        <v>0.97</v>
      </c>
      <c r="L7" s="28"/>
      <c r="N7" s="12"/>
      <c r="O7" s="10"/>
      <c r="P7" s="10"/>
      <c r="Q7" s="10"/>
      <c r="R7" s="62"/>
      <c r="T7" s="12"/>
      <c r="U7" s="10"/>
      <c r="V7" s="10"/>
      <c r="W7" s="14"/>
      <c r="X7" s="63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</row>
    <row r="8" spans="2:36" ht="16.5" customHeight="1" thickBot="1">
      <c r="B8" s="32"/>
      <c r="C8" s="5" t="s">
        <v>7</v>
      </c>
      <c r="D8" s="25">
        <v>0.354</v>
      </c>
      <c r="E8" s="36"/>
      <c r="F8" s="13" t="s">
        <v>8</v>
      </c>
      <c r="G8" s="41">
        <v>1</v>
      </c>
      <c r="H8" s="13" t="s">
        <v>9</v>
      </c>
      <c r="I8" s="23">
        <v>1</v>
      </c>
      <c r="J8" s="13" t="s">
        <v>10</v>
      </c>
      <c r="K8" s="23">
        <v>0.85</v>
      </c>
      <c r="L8" s="28"/>
      <c r="N8" s="12"/>
      <c r="O8" s="10"/>
      <c r="P8" s="10"/>
      <c r="Q8" s="10"/>
      <c r="R8" s="62"/>
      <c r="T8" s="12"/>
      <c r="U8" s="10"/>
      <c r="V8" s="62"/>
      <c r="W8" s="17"/>
      <c r="X8" s="67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</row>
    <row r="9" spans="2:36" ht="19.5" customHeight="1" thickBot="1">
      <c r="B9" s="32"/>
      <c r="C9" s="18" t="s">
        <v>13</v>
      </c>
      <c r="D9" s="58" t="s">
        <v>17</v>
      </c>
      <c r="E9" s="40" t="s">
        <v>15</v>
      </c>
      <c r="F9" s="43" t="s">
        <v>23</v>
      </c>
      <c r="G9" s="45"/>
      <c r="H9" s="44" t="s">
        <v>11</v>
      </c>
      <c r="I9" s="46"/>
      <c r="J9" s="44" t="s">
        <v>12</v>
      </c>
      <c r="K9" s="47"/>
      <c r="L9" s="28"/>
      <c r="N9" s="12"/>
      <c r="O9" s="10"/>
      <c r="P9" s="10"/>
      <c r="Q9" s="10"/>
      <c r="R9" s="62"/>
      <c r="T9" s="12"/>
      <c r="U9" s="10"/>
      <c r="V9" s="62"/>
      <c r="W9" s="9"/>
      <c r="X9" s="2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</row>
    <row r="10" spans="2:36" ht="19.5" customHeight="1" thickBot="1">
      <c r="B10" s="32"/>
      <c r="C10" s="26">
        <v>0</v>
      </c>
      <c r="D10" s="19">
        <f>IF(C10="","",hkkonstans*POWER(C10,hkkitevo))</f>
        <v>0</v>
      </c>
      <c r="E10" s="37"/>
      <c r="F10" s="51">
        <v>0</v>
      </c>
      <c r="G10" s="50">
        <f>IF(F10="","",IF(F10=0,0,15000))</f>
        <v>0</v>
      </c>
      <c r="H10" s="52">
        <v>0</v>
      </c>
      <c r="I10" s="49">
        <f>IF(H10="","",IF(H10=0,lp25,IF(H10=1,lp45,lp90)))</f>
        <v>1</v>
      </c>
      <c r="J10" s="52">
        <v>0</v>
      </c>
      <c r="K10" s="48">
        <f>IF(J10="","",IF(J10=0,bny0,IF(J10=1,bny1,IF(J10=2,bny2,bny3))))</f>
        <v>0.85</v>
      </c>
      <c r="L10" s="28"/>
      <c r="N10" s="13"/>
      <c r="O10" s="14"/>
      <c r="P10" s="14"/>
      <c r="Q10" s="14"/>
      <c r="R10" s="63"/>
      <c r="T10" s="13"/>
      <c r="U10" s="14"/>
      <c r="V10" s="63"/>
      <c r="W10" s="3"/>
      <c r="X10" s="2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</row>
    <row r="11" spans="2:36" ht="19.5" customHeight="1" thickBot="1">
      <c r="B11" s="32"/>
      <c r="C11" s="15" t="s">
        <v>14</v>
      </c>
      <c r="D11" s="33"/>
      <c r="E11" s="33"/>
      <c r="F11" s="33"/>
      <c r="G11" s="33"/>
      <c r="H11" s="33"/>
      <c r="I11" s="33"/>
      <c r="J11" s="33"/>
      <c r="K11" s="33"/>
      <c r="L11" s="28"/>
      <c r="N11" s="17"/>
      <c r="O11" s="17"/>
      <c r="P11" s="17"/>
      <c r="Q11" s="17"/>
      <c r="R11" s="17"/>
      <c r="T11" s="17"/>
      <c r="U11" s="17"/>
      <c r="V11" s="17"/>
      <c r="W11" s="9"/>
      <c r="X11" s="9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</row>
    <row r="12" spans="2:36" ht="19.5" customHeight="1" thickBot="1">
      <c r="B12" s="32"/>
      <c r="C12" s="39">
        <f>IF(C10="","",D10*I10*K10+G10)</f>
        <v>0</v>
      </c>
      <c r="D12" s="33"/>
      <c r="E12" s="33"/>
      <c r="F12" s="33"/>
      <c r="G12" s="33"/>
      <c r="H12" s="33"/>
      <c r="I12" s="33"/>
      <c r="J12" s="33"/>
      <c r="K12" s="33"/>
      <c r="L12" s="28"/>
      <c r="N12" s="11"/>
      <c r="O12" s="59"/>
      <c r="P12" s="59"/>
      <c r="Q12" s="59"/>
      <c r="R12" s="60"/>
      <c r="T12" s="11"/>
      <c r="U12" s="59"/>
      <c r="V12" s="59"/>
      <c r="W12" s="59"/>
      <c r="X12" s="6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</row>
    <row r="13" spans="2:36" ht="19.5" customHeight="1" thickBot="1">
      <c r="B13" s="35"/>
      <c r="C13" s="38"/>
      <c r="D13" s="38"/>
      <c r="E13" s="38"/>
      <c r="F13" s="38"/>
      <c r="G13" s="38"/>
      <c r="H13" s="38"/>
      <c r="I13" s="38"/>
      <c r="J13" s="38"/>
      <c r="K13" s="38"/>
      <c r="L13" s="29"/>
      <c r="N13" s="12"/>
      <c r="O13" s="10"/>
      <c r="P13" s="61" t="s">
        <v>26</v>
      </c>
      <c r="Q13" s="10"/>
      <c r="R13" s="62"/>
      <c r="T13" s="12"/>
      <c r="U13" s="10"/>
      <c r="V13" s="61" t="s">
        <v>27</v>
      </c>
      <c r="W13" s="10"/>
      <c r="X13" s="62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</row>
    <row r="14" spans="14:24" ht="13.5" thickBot="1">
      <c r="N14" s="12"/>
      <c r="O14" s="10"/>
      <c r="P14" s="64">
        <v>2</v>
      </c>
      <c r="Q14" s="14"/>
      <c r="R14" s="63"/>
      <c r="T14" s="12"/>
      <c r="U14" s="10"/>
      <c r="V14" s="61">
        <v>3</v>
      </c>
      <c r="W14" s="10"/>
      <c r="X14" s="62"/>
    </row>
    <row r="15" spans="2:24" ht="13.5" thickBot="1"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27"/>
      <c r="N15" s="12"/>
      <c r="O15" s="62"/>
      <c r="P15" s="9"/>
      <c r="Q15" s="9"/>
      <c r="R15" s="2"/>
      <c r="T15" s="12"/>
      <c r="U15" s="10"/>
      <c r="V15" s="10"/>
      <c r="W15" s="10"/>
      <c r="X15" s="62"/>
    </row>
    <row r="16" spans="2:24" ht="16.5" thickBot="1">
      <c r="B16" s="32"/>
      <c r="C16" s="53" t="s">
        <v>18</v>
      </c>
      <c r="D16" s="33"/>
      <c r="E16" s="33"/>
      <c r="F16" s="33"/>
      <c r="G16" s="33"/>
      <c r="H16" s="33"/>
      <c r="I16" s="33"/>
      <c r="J16" s="33"/>
      <c r="K16" s="33"/>
      <c r="L16" s="28"/>
      <c r="N16" s="12"/>
      <c r="O16" s="62"/>
      <c r="P16" s="9"/>
      <c r="Q16" s="9"/>
      <c r="R16" s="2"/>
      <c r="T16" s="12"/>
      <c r="U16" s="14"/>
      <c r="V16" s="1"/>
      <c r="W16" s="14"/>
      <c r="X16" s="62"/>
    </row>
    <row r="17" spans="2:24" ht="13.5" thickBo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28"/>
      <c r="N17" s="12"/>
      <c r="O17" s="62"/>
      <c r="P17" s="9"/>
      <c r="Q17" s="9"/>
      <c r="R17" s="2"/>
      <c r="T17" s="8"/>
      <c r="U17" s="9"/>
      <c r="V17" s="9"/>
      <c r="W17" s="9"/>
      <c r="X17" s="8"/>
    </row>
    <row r="18" spans="2:24" ht="13.5" thickBot="1">
      <c r="B18" s="32"/>
      <c r="C18" s="16"/>
      <c r="D18" s="57" t="s">
        <v>19</v>
      </c>
      <c r="E18" s="33"/>
      <c r="F18" s="33"/>
      <c r="G18" s="33"/>
      <c r="H18" s="33"/>
      <c r="I18" s="33"/>
      <c r="J18" s="33"/>
      <c r="K18" s="33"/>
      <c r="L18" s="28"/>
      <c r="N18" s="12"/>
      <c r="O18" s="62"/>
      <c r="P18" s="9"/>
      <c r="Q18" s="9"/>
      <c r="R18" s="2"/>
      <c r="T18" s="8"/>
      <c r="U18" s="9"/>
      <c r="V18" s="9"/>
      <c r="W18" s="9"/>
      <c r="X18" s="8"/>
    </row>
    <row r="19" spans="2:24" ht="13.5" thickBot="1">
      <c r="B19" s="32"/>
      <c r="C19" s="55"/>
      <c r="D19" s="57" t="s">
        <v>22</v>
      </c>
      <c r="E19" s="33"/>
      <c r="F19" s="33"/>
      <c r="G19" s="33"/>
      <c r="H19" s="33"/>
      <c r="I19" s="33"/>
      <c r="J19" s="33"/>
      <c r="K19" s="33"/>
      <c r="L19" s="28"/>
      <c r="N19" s="12"/>
      <c r="O19" s="62"/>
      <c r="P19" s="9"/>
      <c r="Q19" s="9"/>
      <c r="R19" s="2"/>
      <c r="T19" s="8"/>
      <c r="U19" s="9"/>
      <c r="V19" s="9"/>
      <c r="W19" s="9"/>
      <c r="X19" s="8"/>
    </row>
    <row r="20" spans="2:24" ht="13.5" thickBot="1">
      <c r="B20" s="32"/>
      <c r="C20" s="56"/>
      <c r="D20" s="57" t="s">
        <v>21</v>
      </c>
      <c r="E20" s="33"/>
      <c r="F20" s="33"/>
      <c r="G20" s="33"/>
      <c r="H20" s="33"/>
      <c r="I20" s="33"/>
      <c r="J20" s="33"/>
      <c r="K20" s="33"/>
      <c r="L20" s="28"/>
      <c r="N20" s="12"/>
      <c r="O20" s="62"/>
      <c r="P20" s="9"/>
      <c r="Q20" s="9"/>
      <c r="R20" s="2"/>
      <c r="T20" s="8"/>
      <c r="U20" s="9"/>
      <c r="V20" s="9"/>
      <c r="W20" s="9"/>
      <c r="X20" s="8"/>
    </row>
    <row r="21" spans="2:24" ht="13.5" thickBot="1">
      <c r="B21" s="32"/>
      <c r="C21" s="6"/>
      <c r="D21" s="57" t="s">
        <v>20</v>
      </c>
      <c r="E21" s="33"/>
      <c r="F21" s="33"/>
      <c r="G21" s="33"/>
      <c r="H21" s="33"/>
      <c r="I21" s="33"/>
      <c r="J21" s="33"/>
      <c r="K21" s="33"/>
      <c r="L21" s="28"/>
      <c r="N21" s="12"/>
      <c r="O21" s="62"/>
      <c r="P21" s="17"/>
      <c r="Q21" s="17"/>
      <c r="R21" s="67"/>
      <c r="T21" s="8"/>
      <c r="U21" s="9"/>
      <c r="V21" s="9"/>
      <c r="W21" s="9"/>
      <c r="X21" s="8"/>
    </row>
    <row r="22" spans="2:24" ht="13.5" thickBot="1">
      <c r="B22" s="35"/>
      <c r="C22" s="38"/>
      <c r="D22" s="38"/>
      <c r="E22" s="38"/>
      <c r="F22" s="38"/>
      <c r="G22" s="38"/>
      <c r="H22" s="38"/>
      <c r="I22" s="38"/>
      <c r="J22" s="38"/>
      <c r="K22" s="38"/>
      <c r="L22" s="29"/>
      <c r="N22" s="68"/>
      <c r="O22" s="69"/>
      <c r="P22" s="65"/>
      <c r="Q22" s="65"/>
      <c r="R22" s="66"/>
      <c r="T22" s="7"/>
      <c r="U22" s="3"/>
      <c r="V22" s="3"/>
      <c r="W22" s="3"/>
      <c r="X22" s="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Vanicsek László</dc:creator>
  <cp:keywords/>
  <dc:description/>
  <cp:lastModifiedBy>VL</cp:lastModifiedBy>
  <dcterms:created xsi:type="dcterms:W3CDTF">2006-02-24T16:46:35Z</dcterms:created>
  <dcterms:modified xsi:type="dcterms:W3CDTF">2013-03-09T22:35:34Z</dcterms:modified>
  <cp:category/>
  <cp:version/>
  <cp:contentType/>
  <cp:contentStatus/>
</cp:coreProperties>
</file>